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93.0.130\Registros Contables\DENISSE PEREZ\CUENTA PUBLICA 2024\"/>
    </mc:Choice>
  </mc:AlternateContent>
  <xr:revisionPtr revIDLastSave="0" documentId="13_ncr:1_{A3BE9C5A-5A6C-4398-BF20-DA941FEDC373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15360" windowHeight="16680" xr2:uid="{00000000-000D-0000-FFFF-FFFF00000000}"/>
  </bookViews>
  <sheets>
    <sheet name="EACT" sheetId="1" r:id="rId1"/>
  </sheets>
  <externalReferences>
    <externalReference r:id="rId2"/>
  </externalReference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<sst xmlns="http://schemas.openxmlformats.org/spreadsheetml/2006/main" count="60" uniqueCount="60">
  <si>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</si>
  <si>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</si>
  <si>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</si>
  <si>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</si>
  <si>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</si>
  <si>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</si>
  <si>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</si>
  <si>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</si>
  <si>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</si>
  <si>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</si>
  <si>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</si>
  <si>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</si>
  <si>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</si>
  <si>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</si>
  <si>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</si>
  <si>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</si>
  <si>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</si>
  <si>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</si>
  <si>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</si>
  <si>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</si>
  <si>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</si>
  <si>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</si>
  <si>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</si>
  <si>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</si>
  <si>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</si>
  <si>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</si>
  <si>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</si>
  <si>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</si>
  <si>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</si>
  <si>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</si>
  <si>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</si>
  <si>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</si>
  <si>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</si>
  <si>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</si>
  <si>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</si>
  <si>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</si>
  <si>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</si>
  <si>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</si>
  <si>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</si>
  <si>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</si>
  <si>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</si>
  <si>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</si>
  <si>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</si>
  <si>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</si>
  <si>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</si>
  <si>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</si>
  <si>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</si>
  <si>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</si>
  <si>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</si>
  <si>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</si>
  <si>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</si>
  <si>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</si>
  <si>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</si>
  <si>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</si>
  <si>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</si>
  <si>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</si>
  <si>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Servicios de Salud de Chihuahua</t>
  </si>
  <si>
    <t>Del 01 de enero al 31 de diciembre de 2024 y del 01 de enero de 2023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</si>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</sst>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3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0" xfId="1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Flores/Desktop/TRIMESTRALES%20ASE/FINANCIEROS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za de Comprobación ACUM"/>
      <sheetName val="DATOS"/>
      <sheetName val="INTRO"/>
      <sheetName val="1ESTADO DE ACTIVIDADES"/>
      <sheetName val="2ESTADO DE SITUACION FINANCIERA"/>
      <sheetName val="3 EDO DE VARIACION EN LA HACIEN"/>
      <sheetName val="5 ESTADO DE FLUJO DE EFVO"/>
      <sheetName val="4EDS DE CAMBIOS EN LA SIT FINAN"/>
      <sheetName val="6 INF PASIVO CONTINGENTE "/>
      <sheetName val="36 EDOS DE SITUACION FINANCIERA"/>
      <sheetName val="7 NOTAS A LOS EDO FINANCIER "/>
      <sheetName val="8NEF NM   "/>
      <sheetName val="9 NEF_NGA "/>
      <sheetName val="10 EAA"/>
      <sheetName val="11I AED"/>
      <sheetName val="12 ESTADO ANALITICO DE INGRESO "/>
      <sheetName val="15 ESTADO ANALITICO  DEL EJ PRE"/>
      <sheetName val="13 EAI FF"/>
      <sheetName val="14EAI CE"/>
      <sheetName val="17 EDO ANALITICO PREP DE EGRESO"/>
      <sheetName val="19 AEPE CLAS EC TIPO DE GTO"/>
      <sheetName val="20 AEPE CLAS FUNC FIN FUNC"/>
      <sheetName val="21 AEPE COG FYF"/>
      <sheetName val="23 INTERES DE DEUDA"/>
      <sheetName val="22 ENDEUDAMIENTO NETO "/>
      <sheetName val="24 FLUJO  DE FONDOS "/>
      <sheetName val="25 GTO POR CATEGORIA PROGRAMATI"/>
      <sheetName val="26 PROG Y PROY DE INV"/>
      <sheetName val="28 BIENES MUEBLES"/>
      <sheetName val="29 BIENES INMUEBLES "/>
      <sheetName val="CUENTAS BANCARIAS ESPECFI"/>
      <sheetName val="34 BALANZA DE COMPBalanza"/>
      <sheetName val="37 INFORME ANALITICO DE DEUD PU"/>
      <sheetName val="38 INF ANALITIC DE OBLIGACIONES"/>
      <sheetName val="39 BALANCE PRESUPUESTARIO "/>
      <sheetName val="40 EDO ANALITICO DE ING DETALL"/>
      <sheetName val="42 EAEPED CA "/>
      <sheetName val="43 EAEPED CF"/>
      <sheetName val="44 EAEPED SPC"/>
      <sheetName val="42INDICADORES DE POSTURA FISCAL"/>
      <sheetName val="41 EAEPED COG"/>
      <sheetName val="BALANZA"/>
      <sheetName val="DATOSFF"/>
      <sheetName val="AE"/>
      <sheetName val="CR"/>
      <sheetName val="INSABI"/>
      <sheetName val="R12"/>
      <sheetName val="R33"/>
      <sheetName val="DIFS"/>
      <sheetName val="Guia"/>
      <sheetName val="27RELACION DE CUENTAS BANCARIAS"/>
      <sheetName val="28 EJERCICIO DESTINO"/>
      <sheetName val="R"/>
      <sheetName val="34 BALANZA DE COMPB ULT NIVEL"/>
    </sheetNames>
    <sheetDataSet>
      <sheetData sheetId="0" refreshError="1"/>
      <sheetData sheetId="1" refreshError="1">
        <row r="9873">
          <cell r="D98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F16" sqref="F16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20.140625" style="27" bestFit="1" customWidth="1"/>
    <col min="6" max="6" width="20.5703125" style="27" bestFit="1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40" t="s">
        <v>56</v>
      </c>
      <c r="C2" s="41"/>
      <c r="D2" s="41"/>
      <c r="E2" s="41"/>
      <c r="F2" s="42"/>
    </row>
    <row r="3" spans="2:6" ht="15" customHeight="1" x14ac:dyDescent="0.2">
      <c r="B3" s="43" t="s">
        <v>0</v>
      </c>
      <c r="C3" s="44"/>
      <c r="D3" s="44"/>
      <c r="E3" s="44"/>
      <c r="F3" s="45"/>
    </row>
    <row r="4" spans="2:6" ht="15.75" customHeight="1" thickBot="1" x14ac:dyDescent="0.25">
      <c r="B4" s="46" t="s">
        <v>57</v>
      </c>
      <c r="C4" s="47"/>
      <c r="D4" s="47"/>
      <c r="E4" s="47"/>
      <c r="F4" s="48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9" t="s">
        <v>1</v>
      </c>
      <c r="C6" s="50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251159712.93000001</v>
      </c>
      <c r="F7" s="17">
        <f>SUM(F8:F14)</f>
        <v>197541947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2081</v>
      </c>
    </row>
    <row r="12" spans="2:6" x14ac:dyDescent="0.2">
      <c r="B12" s="18" t="s">
        <v>7</v>
      </c>
      <c r="C12" s="5"/>
      <c r="D12" s="5"/>
      <c r="E12" s="11">
        <v>9401986.0299999993</v>
      </c>
      <c r="F12" s="19">
        <v>10621860</v>
      </c>
    </row>
    <row r="13" spans="2:6" ht="14.65" customHeight="1" x14ac:dyDescent="0.2">
      <c r="B13" s="18" t="s">
        <v>8</v>
      </c>
      <c r="C13" s="5"/>
      <c r="D13" s="5"/>
      <c r="E13" s="11">
        <v>4470224.93</v>
      </c>
      <c r="F13" s="19">
        <v>12342476</v>
      </c>
    </row>
    <row r="14" spans="2:6" ht="14.65" customHeight="1" x14ac:dyDescent="0.2">
      <c r="B14" s="18" t="s">
        <v>9</v>
      </c>
      <c r="C14" s="5"/>
      <c r="D14" s="5"/>
      <c r="E14" s="11">
        <v>237287501.97</v>
      </c>
      <c r="F14" s="19">
        <v>174575530</v>
      </c>
    </row>
    <row r="15" spans="2:6" ht="35.25" customHeight="1" x14ac:dyDescent="0.2">
      <c r="B15" s="49" t="s">
        <v>10</v>
      </c>
      <c r="C15" s="50"/>
      <c r="D15" s="50"/>
      <c r="E15" s="4">
        <f>SUM(E16:E17)</f>
        <v>6323886299.1800003</v>
      </c>
      <c r="F15" s="17">
        <f>SUM(F16:F17)</f>
        <v>6191843562</v>
      </c>
    </row>
    <row r="16" spans="2:6" ht="24.75" customHeight="1" x14ac:dyDescent="0.2">
      <c r="B16" s="51" t="s">
        <v>11</v>
      </c>
      <c r="C16" s="52"/>
      <c r="D16" s="52"/>
      <c r="E16" s="11">
        <v>5710390481.75</v>
      </c>
      <c r="F16" s="19">
        <v>5353091377</v>
      </c>
    </row>
    <row r="17" spans="2:6" ht="14.65" customHeight="1" x14ac:dyDescent="0.2">
      <c r="B17" s="18" t="s">
        <v>12</v>
      </c>
      <c r="C17" s="7"/>
      <c r="D17" s="7"/>
      <c r="E17" s="11">
        <v>613495817.42999995</v>
      </c>
      <c r="F17" s="19">
        <v>838752185</v>
      </c>
    </row>
    <row r="18" spans="2:6" ht="14.65" customHeight="1" x14ac:dyDescent="0.2">
      <c r="B18" s="20" t="s">
        <v>13</v>
      </c>
      <c r="C18" s="8"/>
      <c r="D18" s="8"/>
      <c r="E18" s="4">
        <f>SUM(E19:E23)</f>
        <v>22899311.52</v>
      </c>
      <c r="F18" s="17">
        <f>SUM(F19:F23)</f>
        <v>4001018</v>
      </c>
    </row>
    <row r="19" spans="2:6" ht="14.65" customHeight="1" x14ac:dyDescent="0.2">
      <c r="B19" s="18" t="s">
        <v>14</v>
      </c>
      <c r="C19" s="9"/>
      <c r="D19" s="9"/>
      <c r="E19" s="33">
        <v>982798.4</v>
      </c>
      <c r="F19" s="34">
        <v>0</v>
      </c>
    </row>
    <row r="20" spans="2:6" ht="15" customHeight="1" x14ac:dyDescent="0.2">
      <c r="B20" s="18" t="s">
        <v>15</v>
      </c>
      <c r="C20" s="9"/>
      <c r="D20" s="9"/>
      <c r="E20" s="33">
        <v>0</v>
      </c>
      <c r="F20" s="34">
        <v>0</v>
      </c>
    </row>
    <row r="21" spans="2:6" ht="15" customHeight="1" x14ac:dyDescent="0.2">
      <c r="B21" s="18" t="s">
        <v>16</v>
      </c>
      <c r="C21" s="9"/>
      <c r="D21" s="9"/>
      <c r="E21" s="33">
        <v>0</v>
      </c>
      <c r="F21" s="34">
        <v>0</v>
      </c>
    </row>
    <row r="22" spans="2:6" ht="15" customHeight="1" x14ac:dyDescent="0.2">
      <c r="B22" s="18" t="s">
        <v>17</v>
      </c>
      <c r="C22" s="9"/>
      <c r="D22" s="9"/>
      <c r="E22" s="33">
        <v>0</v>
      </c>
      <c r="F22" s="34">
        <v>0</v>
      </c>
    </row>
    <row r="23" spans="2:6" ht="14.65" customHeight="1" x14ac:dyDescent="0.2">
      <c r="B23" s="18" t="s">
        <v>18</v>
      </c>
      <c r="C23" s="9"/>
      <c r="D23" s="9"/>
      <c r="E23" s="33">
        <v>21916513.120000001</v>
      </c>
      <c r="F23" s="34">
        <v>4001018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6597945323.6300011</v>
      </c>
      <c r="F25" s="17">
        <f>SUM(F18,F15,F7)</f>
        <v>6393386527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6128983300.9399996</v>
      </c>
      <c r="F28" s="17">
        <f>SUM(F29:F31)</f>
        <v>5716499911</v>
      </c>
    </row>
    <row r="29" spans="2:6" x14ac:dyDescent="0.2">
      <c r="B29" s="18" t="s">
        <v>22</v>
      </c>
      <c r="C29" s="9"/>
      <c r="D29" s="9"/>
      <c r="E29" s="11">
        <v>3708602147.5799999</v>
      </c>
      <c r="F29" s="19">
        <v>3420759914</v>
      </c>
    </row>
    <row r="30" spans="2:6" x14ac:dyDescent="0.2">
      <c r="B30" s="18" t="s">
        <v>23</v>
      </c>
      <c r="C30" s="9"/>
      <c r="D30" s="9"/>
      <c r="E30" s="11">
        <v>1398171456.78</v>
      </c>
      <c r="F30" s="19">
        <v>1286518544</v>
      </c>
    </row>
    <row r="31" spans="2:6" x14ac:dyDescent="0.2">
      <c r="B31" s="18" t="s">
        <v>24</v>
      </c>
      <c r="C31" s="9"/>
      <c r="D31" s="9"/>
      <c r="E31" s="11">
        <v>1022209696.58</v>
      </c>
      <c r="F31" s="19">
        <v>1009221453</v>
      </c>
    </row>
    <row r="32" spans="2:6" ht="15" customHeight="1" x14ac:dyDescent="0.2">
      <c r="B32" s="20" t="s">
        <v>25</v>
      </c>
      <c r="C32" s="8"/>
      <c r="D32" s="8"/>
      <c r="E32" s="4">
        <f>SUM(E33:E41)</f>
        <v>947412506.66999996</v>
      </c>
      <c r="F32" s="17">
        <f>SUM(F33:F41)</f>
        <v>887206339.31000006</v>
      </c>
    </row>
    <row r="33" spans="2:6" ht="15" customHeight="1" x14ac:dyDescent="0.2">
      <c r="B33" s="38" t="s">
        <v>26</v>
      </c>
      <c r="C33" s="39"/>
      <c r="D33" s="39"/>
      <c r="E33" s="33">
        <v>413927023.74000001</v>
      </c>
      <c r="F33" s="34">
        <v>408020327</v>
      </c>
    </row>
    <row r="34" spans="2:6" ht="15" customHeight="1" x14ac:dyDescent="0.2">
      <c r="B34" s="38" t="s">
        <v>27</v>
      </c>
      <c r="C34" s="39"/>
      <c r="D34" s="39"/>
      <c r="E34" s="33">
        <v>487334042.01999998</v>
      </c>
      <c r="F34" s="34">
        <v>462881167</v>
      </c>
    </row>
    <row r="35" spans="2:6" x14ac:dyDescent="0.2">
      <c r="B35" s="38" t="s">
        <v>28</v>
      </c>
      <c r="C35" s="39"/>
      <c r="D35" s="39"/>
      <c r="E35" s="35">
        <v>7188000</v>
      </c>
      <c r="F35" s="34">
        <v>7965000.3300000001</v>
      </c>
    </row>
    <row r="36" spans="2:6" x14ac:dyDescent="0.2">
      <c r="B36" s="38" t="s">
        <v>29</v>
      </c>
      <c r="C36" s="39"/>
      <c r="D36" s="39"/>
      <c r="E36" s="35">
        <v>16578048</v>
      </c>
      <c r="F36" s="34">
        <v>5456947.9800000004</v>
      </c>
    </row>
    <row r="37" spans="2:6" x14ac:dyDescent="0.2">
      <c r="B37" s="38" t="s">
        <v>30</v>
      </c>
      <c r="C37" s="39"/>
      <c r="D37" s="39"/>
      <c r="E37" s="35">
        <v>0</v>
      </c>
      <c r="F37" s="34">
        <v>0</v>
      </c>
    </row>
    <row r="38" spans="2:6" ht="15" customHeight="1" x14ac:dyDescent="0.2">
      <c r="B38" s="38" t="s">
        <v>31</v>
      </c>
      <c r="C38" s="39"/>
      <c r="D38" s="39"/>
      <c r="E38" s="33">
        <f>+[1]DATOS!D9873</f>
        <v>0</v>
      </c>
      <c r="F38" s="34">
        <v>0</v>
      </c>
    </row>
    <row r="39" spans="2:6" x14ac:dyDescent="0.2">
      <c r="B39" s="38" t="s">
        <v>32</v>
      </c>
      <c r="C39" s="39"/>
      <c r="D39" s="39"/>
      <c r="E39" s="33">
        <v>0</v>
      </c>
      <c r="F39" s="34">
        <v>0</v>
      </c>
    </row>
    <row r="40" spans="2:6" x14ac:dyDescent="0.2">
      <c r="B40" s="38" t="s">
        <v>33</v>
      </c>
      <c r="C40" s="39"/>
      <c r="D40" s="39"/>
      <c r="E40" s="33">
        <v>22385392.91</v>
      </c>
      <c r="F40" s="34">
        <v>2882897</v>
      </c>
    </row>
    <row r="41" spans="2:6" x14ac:dyDescent="0.2">
      <c r="B41" s="38" t="s">
        <v>34</v>
      </c>
      <c r="C41" s="39"/>
      <c r="D41" s="39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8" t="s">
        <v>35</v>
      </c>
      <c r="C43" s="39"/>
      <c r="D43" s="39"/>
      <c r="E43" s="11">
        <v>0</v>
      </c>
      <c r="F43" s="19">
        <v>0</v>
      </c>
    </row>
    <row r="44" spans="2:6" x14ac:dyDescent="0.2">
      <c r="B44" s="38" t="s">
        <v>36</v>
      </c>
      <c r="C44" s="39"/>
      <c r="D44" s="39"/>
      <c r="E44" s="11">
        <v>0</v>
      </c>
      <c r="F44" s="19">
        <v>0</v>
      </c>
    </row>
    <row r="45" spans="2:6" x14ac:dyDescent="0.2">
      <c r="B45" s="38" t="s">
        <v>37</v>
      </c>
      <c r="C45" s="39"/>
      <c r="D45" s="39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8" t="s">
        <v>39</v>
      </c>
      <c r="C47" s="39"/>
      <c r="D47" s="39"/>
      <c r="E47" s="11">
        <v>0</v>
      </c>
      <c r="F47" s="19">
        <v>0</v>
      </c>
    </row>
    <row r="48" spans="2:6" x14ac:dyDescent="0.2">
      <c r="B48" s="38" t="s">
        <v>40</v>
      </c>
      <c r="C48" s="39"/>
      <c r="D48" s="39"/>
      <c r="E48" s="11">
        <v>0</v>
      </c>
      <c r="F48" s="19">
        <v>0</v>
      </c>
    </row>
    <row r="49" spans="1:6" x14ac:dyDescent="0.2">
      <c r="B49" s="38" t="s">
        <v>41</v>
      </c>
      <c r="C49" s="39"/>
      <c r="D49" s="39"/>
      <c r="E49" s="11">
        <v>0</v>
      </c>
      <c r="F49" s="19">
        <v>0</v>
      </c>
    </row>
    <row r="50" spans="1:6" x14ac:dyDescent="0.2">
      <c r="B50" s="38" t="s">
        <v>42</v>
      </c>
      <c r="C50" s="39"/>
      <c r="D50" s="39"/>
      <c r="E50" s="11">
        <v>0</v>
      </c>
      <c r="F50" s="19">
        <v>0</v>
      </c>
    </row>
    <row r="51" spans="1:6" x14ac:dyDescent="0.2">
      <c r="B51" s="38" t="s">
        <v>43</v>
      </c>
      <c r="C51" s="39"/>
      <c r="D51" s="39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81278295.879999995</v>
      </c>
      <c r="F52" s="17">
        <f>SUM(F53:F56)</f>
        <v>39087656</v>
      </c>
    </row>
    <row r="53" spans="1:6" ht="15" customHeight="1" x14ac:dyDescent="0.2">
      <c r="B53" s="38" t="s">
        <v>45</v>
      </c>
      <c r="C53" s="39"/>
      <c r="D53" s="39"/>
      <c r="E53" s="33">
        <v>81278295.879999995</v>
      </c>
      <c r="F53" s="34">
        <v>39087656</v>
      </c>
    </row>
    <row r="54" spans="1:6" x14ac:dyDescent="0.2">
      <c r="B54" s="38" t="s">
        <v>46</v>
      </c>
      <c r="C54" s="39"/>
      <c r="D54" s="39"/>
      <c r="E54" s="11">
        <v>0</v>
      </c>
      <c r="F54" s="19">
        <v>0</v>
      </c>
    </row>
    <row r="55" spans="1:6" x14ac:dyDescent="0.2">
      <c r="B55" s="38" t="s">
        <v>47</v>
      </c>
      <c r="C55" s="39"/>
      <c r="D55" s="39"/>
      <c r="E55" s="11">
        <v>0</v>
      </c>
      <c r="F55" s="19">
        <v>0</v>
      </c>
    </row>
    <row r="56" spans="1:6" x14ac:dyDescent="0.2">
      <c r="B56" s="38" t="s">
        <v>48</v>
      </c>
      <c r="C56" s="39"/>
      <c r="D56" s="39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16514497</v>
      </c>
    </row>
    <row r="58" spans="1:6" x14ac:dyDescent="0.2">
      <c r="B58" s="38" t="s">
        <v>50</v>
      </c>
      <c r="C58" s="39"/>
      <c r="D58" s="39"/>
      <c r="E58" s="11">
        <v>0</v>
      </c>
      <c r="F58" s="34">
        <v>16514497</v>
      </c>
    </row>
    <row r="59" spans="1:6" x14ac:dyDescent="0.2">
      <c r="B59" s="36"/>
      <c r="C59" s="37"/>
      <c r="D59" s="37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7157674103.4899998</v>
      </c>
      <c r="F60" s="17">
        <f>SUM(F57,F52,F46,F42,F28,F32)</f>
        <v>6659308403.3100004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-559728779.8599987</v>
      </c>
      <c r="F62" s="17">
        <f>F25-F60</f>
        <v>-265921876.31000042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Denisse Alexa Perez Montes</cp:lastModifiedBy>
  <dcterms:created xsi:type="dcterms:W3CDTF">2019-12-03T18:18:01Z</dcterms:created>
  <dcterms:modified xsi:type="dcterms:W3CDTF">2025-02-07T20:00:06Z</dcterms:modified>
</cp:coreProperties>
</file>